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<sst xmlns="http://schemas.openxmlformats.org/spreadsheetml/2006/main" count="58" uniqueCount="38">
  <si>
    <t>唐立新奖学金申请同学情况统计表</t>
  </si>
  <si>
    <t>序号</t>
  </si>
  <si>
    <t>姓名</t>
  </si>
  <si>
    <t>学号</t>
  </si>
  <si>
    <t>班级</t>
  </si>
  <si>
    <t>学业成绩
（100分）</t>
  </si>
  <si>
    <t>学业成绩核算
（45%）</t>
  </si>
  <si>
    <t>思想品德方面表彰
（10分）</t>
  </si>
  <si>
    <t>思想品德方面表彰得分</t>
  </si>
  <si>
    <t>学术研究情况
（10分）</t>
  </si>
  <si>
    <t>学术研究方面得分</t>
  </si>
  <si>
    <t>学科竞赛
方面获奖情况（10分）</t>
  </si>
  <si>
    <t>学科竞赛获奖得分</t>
  </si>
  <si>
    <t>创新发明情况
（10分）</t>
  </si>
  <si>
    <t>创新发明得分</t>
  </si>
  <si>
    <t>文体活动获奖情况
（5分）</t>
  </si>
  <si>
    <t>文体活动方面得分</t>
  </si>
  <si>
    <t>学生组织负责人
（5分）</t>
  </si>
  <si>
    <t>学生组织负责人得分</t>
  </si>
  <si>
    <t>其他方面受奖励情况
（5分）</t>
  </si>
  <si>
    <t>其他方面受奖励得分</t>
  </si>
  <si>
    <t>总分</t>
  </si>
  <si>
    <t>朱若男</t>
  </si>
  <si>
    <t>计算机182</t>
  </si>
  <si>
    <t>无</t>
  </si>
  <si>
    <t>1篇SCI-中科院二区论文</t>
  </si>
  <si>
    <t>数学竞赛国家一等奖</t>
  </si>
  <si>
    <t>纪检部负责人</t>
  </si>
  <si>
    <t>田烨</t>
  </si>
  <si>
    <t>电商172</t>
  </si>
  <si>
    <t>1篇CCF-B类论文和2篇CCF-C类</t>
  </si>
  <si>
    <t>班长</t>
  </si>
  <si>
    <t>刘清</t>
  </si>
  <si>
    <t>电商171</t>
  </si>
  <si>
    <t>1篇CCF-B类论文</t>
  </si>
  <si>
    <t>马善鹏</t>
  </si>
  <si>
    <t>陕西省科学技术二等奖1项</t>
  </si>
  <si>
    <t>团支书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</si>
</sst>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0" fillId="23" borderId="10" applyNumberFormat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3" fillId="3" borderId="3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tabSelected="1" workbookViewId="0">
      <selection activeCell="M12" sqref="M12"/>
    </sheetView>
  </sheetViews>
  <sheetFormatPr defaultColWidth="9" defaultRowHeight="13.5" outlineLevelRow="5"/>
  <sheetData>
    <row r="1" ht="34.5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39.75" customHeight="1" spans="1:21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4" t="s">
        <v>21</v>
      </c>
    </row>
    <row r="3" s="1" customFormat="1" ht="24.95" customHeight="1" spans="1:21">
      <c r="A3" s="6">
        <v>1</v>
      </c>
      <c r="B3" s="6" t="s">
        <v>22</v>
      </c>
      <c r="C3" s="6">
        <v>2018013000</v>
      </c>
      <c r="D3" s="6" t="s">
        <v>23</v>
      </c>
      <c r="E3" s="6">
        <v>92.82</v>
      </c>
      <c r="F3" s="7">
        <f t="shared" ref="F3:F6" si="0">E3*0.45</f>
        <v>41.769</v>
      </c>
      <c r="G3" s="6" t="s">
        <v>24</v>
      </c>
      <c r="H3" s="6">
        <v>0</v>
      </c>
      <c r="I3" s="6" t="s">
        <v>25</v>
      </c>
      <c r="J3" s="6">
        <v>7</v>
      </c>
      <c r="K3" s="6" t="s">
        <v>26</v>
      </c>
      <c r="L3" s="6">
        <v>10</v>
      </c>
      <c r="M3" s="6" t="s">
        <v>24</v>
      </c>
      <c r="N3" s="6">
        <v>0</v>
      </c>
      <c r="O3" s="6" t="s">
        <v>24</v>
      </c>
      <c r="P3" s="6">
        <v>0</v>
      </c>
      <c r="Q3" s="6" t="s">
        <v>27</v>
      </c>
      <c r="R3" s="6">
        <v>3</v>
      </c>
      <c r="S3" s="6" t="s">
        <v>24</v>
      </c>
      <c r="T3" s="6">
        <v>0</v>
      </c>
      <c r="U3" s="7">
        <f t="shared" ref="U3:U6" si="1">F3+H3+J3+L3+N3+P3+R3+T3</f>
        <v>61.769</v>
      </c>
    </row>
    <row r="4" s="1" customFormat="1" ht="24.95" customHeight="1" spans="1:21">
      <c r="A4" s="6">
        <v>2</v>
      </c>
      <c r="B4" s="6" t="s">
        <v>28</v>
      </c>
      <c r="C4" s="6">
        <v>2017013242</v>
      </c>
      <c r="D4" s="6" t="s">
        <v>29</v>
      </c>
      <c r="E4" s="6">
        <v>87.77</v>
      </c>
      <c r="F4" s="7">
        <f t="shared" si="0"/>
        <v>39.4965</v>
      </c>
      <c r="G4" s="6" t="s">
        <v>24</v>
      </c>
      <c r="H4" s="6">
        <v>0</v>
      </c>
      <c r="I4" s="6" t="s">
        <v>30</v>
      </c>
      <c r="J4" s="6">
        <v>10</v>
      </c>
      <c r="K4" s="6" t="s">
        <v>24</v>
      </c>
      <c r="L4" s="6">
        <v>0</v>
      </c>
      <c r="M4" s="6" t="s">
        <v>24</v>
      </c>
      <c r="N4" s="6">
        <v>0</v>
      </c>
      <c r="O4" s="6" t="s">
        <v>24</v>
      </c>
      <c r="P4" s="6">
        <v>0</v>
      </c>
      <c r="Q4" s="6" t="s">
        <v>31</v>
      </c>
      <c r="R4" s="6">
        <v>3</v>
      </c>
      <c r="S4" s="6" t="s">
        <v>24</v>
      </c>
      <c r="T4" s="6">
        <v>0</v>
      </c>
      <c r="U4" s="7">
        <f t="shared" si="1"/>
        <v>52.4965</v>
      </c>
    </row>
    <row r="5" s="1" customFormat="1" ht="24.95" customHeight="1" spans="1:21">
      <c r="A5" s="6">
        <v>3</v>
      </c>
      <c r="B5" s="6" t="s">
        <v>32</v>
      </c>
      <c r="C5" s="6">
        <v>2017013226</v>
      </c>
      <c r="D5" s="6" t="s">
        <v>33</v>
      </c>
      <c r="E5" s="8">
        <v>87.88</v>
      </c>
      <c r="F5" s="7">
        <f t="shared" si="0"/>
        <v>39.546</v>
      </c>
      <c r="G5" s="6" t="s">
        <v>24</v>
      </c>
      <c r="H5" s="6">
        <v>0</v>
      </c>
      <c r="I5" s="6" t="s">
        <v>34</v>
      </c>
      <c r="J5" s="6">
        <v>10</v>
      </c>
      <c r="K5" s="6" t="s">
        <v>24</v>
      </c>
      <c r="L5" s="6">
        <v>0</v>
      </c>
      <c r="M5" s="6" t="s">
        <v>24</v>
      </c>
      <c r="N5" s="6">
        <v>0</v>
      </c>
      <c r="O5" s="6" t="s">
        <v>24</v>
      </c>
      <c r="P5" s="6">
        <v>0</v>
      </c>
      <c r="Q5" s="6" t="s">
        <v>24</v>
      </c>
      <c r="R5" s="6">
        <v>0</v>
      </c>
      <c r="S5" s="6" t="s">
        <v>24</v>
      </c>
      <c r="T5" s="6">
        <v>0</v>
      </c>
      <c r="U5" s="7">
        <f t="shared" si="1"/>
        <v>49.546</v>
      </c>
    </row>
    <row r="6" s="1" customFormat="1" ht="24.95" customHeight="1" spans="1:21">
      <c r="A6" s="6">
        <v>4</v>
      </c>
      <c r="B6" s="6" t="s">
        <v>35</v>
      </c>
      <c r="C6" s="6">
        <v>2017013234</v>
      </c>
      <c r="D6" s="6" t="s">
        <v>29</v>
      </c>
      <c r="E6" s="6">
        <v>88.21</v>
      </c>
      <c r="F6" s="7">
        <f t="shared" si="0"/>
        <v>39.6945</v>
      </c>
      <c r="G6" s="6" t="s">
        <v>24</v>
      </c>
      <c r="H6" s="6">
        <v>0</v>
      </c>
      <c r="I6" s="6" t="s">
        <v>36</v>
      </c>
      <c r="J6" s="6">
        <v>3</v>
      </c>
      <c r="K6" s="6" t="s">
        <v>24</v>
      </c>
      <c r="L6" s="6">
        <v>0</v>
      </c>
      <c r="M6" s="6" t="s">
        <v>24</v>
      </c>
      <c r="N6" s="6">
        <v>0</v>
      </c>
      <c r="O6" s="6" t="s">
        <v>24</v>
      </c>
      <c r="P6" s="6">
        <v>0</v>
      </c>
      <c r="Q6" s="6" t="s">
        <v>37</v>
      </c>
      <c r="R6" s="6">
        <v>3</v>
      </c>
      <c r="S6" s="6" t="s">
        <v>24</v>
      </c>
      <c r="T6" s="6">
        <v>0</v>
      </c>
      <c r="U6" s="7">
        <f t="shared" si="1"/>
        <v>45.6945</v>
      </c>
    </row>
  </sheetData>
  <mergeCells count="1">
    <mergeCell ref="A1:U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lingyang</dc:creator>
  <cp:lastModifiedBy>阳仔</cp:lastModifiedBy>
  <dcterms:created xsi:type="dcterms:W3CDTF">2020-10-09T02:45:46Z</dcterms:created>
  <dcterms:modified xsi:type="dcterms:W3CDTF">2020-10-09T02:46:15Z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